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1700" activeTab="4"/>
  </bookViews>
  <sheets>
    <sheet name="Lisez-moi" sheetId="11" r:id="rId1"/>
    <sheet name="Page de garde" sheetId="7" r:id="rId2"/>
    <sheet name="BPU-DQE Lot n°1" sheetId="1" r:id="rId3"/>
    <sheet name="BATIPRIX - DQE Lot n°1" sheetId="12" r:id="rId4"/>
    <sheet name="Coéfficients lot n°1" sheetId="8" r:id="rId5"/>
  </sheets>
  <definedNames>
    <definedName name="_xlnm.Print_Area" localSheetId="2">'BPU-DQE Lot n°1'!$A$1:$I$11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3" i="12" l="1"/>
  <c r="H12" i="1" l="1"/>
  <c r="H11" i="1"/>
  <c r="H10" i="1"/>
  <c r="H9" i="1"/>
  <c r="H8" i="1"/>
  <c r="H7" i="1"/>
  <c r="H5" i="1"/>
  <c r="H4" i="1"/>
  <c r="J11" i="12" l="1"/>
  <c r="J10" i="12"/>
  <c r="J9" i="12" l="1"/>
  <c r="J8" i="12"/>
  <c r="J7" i="12"/>
  <c r="J6" i="12"/>
  <c r="J5" i="12"/>
  <c r="J4" i="12"/>
  <c r="J12" i="12" l="1"/>
</calcChain>
</file>

<file path=xl/sharedStrings.xml><?xml version="1.0" encoding="utf-8"?>
<sst xmlns="http://schemas.openxmlformats.org/spreadsheetml/2006/main" count="107" uniqueCount="77">
  <si>
    <t>N°BPU</t>
  </si>
  <si>
    <t>Prix HT</t>
  </si>
  <si>
    <t>Observations</t>
  </si>
  <si>
    <t>Désignation</t>
  </si>
  <si>
    <t>• Lot N°1 : VRD et espaces verts</t>
  </si>
  <si>
    <t>Unitée</t>
  </si>
  <si>
    <t>Description</t>
  </si>
  <si>
    <t>U</t>
  </si>
  <si>
    <t>Dimension</t>
  </si>
  <si>
    <t>ml</t>
  </si>
  <si>
    <r>
      <rPr>
        <b/>
        <u/>
        <sz val="11"/>
        <color theme="1"/>
        <rFont val="Calibri"/>
        <family val="2"/>
        <scheme val="minor"/>
      </rPr>
      <t>Fourniture et pose :</t>
    </r>
    <r>
      <rPr>
        <sz val="11"/>
        <color theme="1"/>
        <rFont val="Calibri"/>
        <family val="2"/>
        <scheme val="minor"/>
      </rPr>
      <t xml:space="preserve">
Fourreaux  extérieurs courant faible</t>
    </r>
  </si>
  <si>
    <t>Fourreau à 6 alvéoles de la marque WAVIN type NOVOMULTI 5 x 32*2,5 + 1 x 22*2  en 90 mm de diamétre total.
De couleur verte RAL 6017</t>
  </si>
  <si>
    <t>L3T FC3S.1AVOR5P NF362</t>
  </si>
  <si>
    <t>L4T FC3S.1AVOR5P NF362</t>
  </si>
  <si>
    <t>L2T FC3SAVOTCP C250 NF362</t>
  </si>
  <si>
    <t>K2C DT4S.1AVOR5 D400 NF362</t>
  </si>
  <si>
    <t>K3C DT4S.1AVOR5 D400 NF362</t>
  </si>
  <si>
    <t>BPU 1-101</t>
  </si>
  <si>
    <t>Fourniture et pose: Détection de réseaux</t>
  </si>
  <si>
    <t>Un moyen de détection des fourreaux (véhiculant les réseaux) doit être mis en place via la pose d'un dispositif "Plyval – Plymouth".
Le dispositif "Plyval – Plymouth" doit être collé sur le dessus du fourreau courant faible.
Pour permettre la connexion au système de détection, le connecteur associé au dispositif "Plyval – Plymouth" doit être positionné au plus près de la chambre de tirage.</t>
  </si>
  <si>
    <r>
      <t xml:space="preserve">Dispositif de fermeture de regards courant faible de type L (sous trottoirs ou espace verts) de la marque EJ,
</t>
    </r>
    <r>
      <rPr>
        <u/>
        <sz val="11"/>
        <color theme="1"/>
        <rFont val="Calibri"/>
        <family val="2"/>
        <scheme val="minor"/>
      </rPr>
      <t xml:space="preserve">Matériaux </t>
    </r>
    <r>
      <rPr>
        <sz val="11"/>
        <color theme="1"/>
        <rFont val="Calibri"/>
        <family val="2"/>
        <scheme val="minor"/>
      </rPr>
      <t xml:space="preserve">: - fonte EN GJS 500-7 selon ISO 1083/EN1563 avec cadre en acier laminé suivant NF EN 10025,
Force de contrôle : 250 KN
Lieu d'installation : Groupe 3
</t>
    </r>
    <r>
      <rPr>
        <u/>
        <sz val="11"/>
        <color theme="1"/>
        <rFont val="Calibri"/>
        <family val="2"/>
        <scheme val="minor"/>
      </rPr>
      <t>Révêtement</t>
    </r>
    <r>
      <rPr>
        <sz val="11"/>
        <color theme="1"/>
        <rFont val="Calibri"/>
        <family val="2"/>
        <scheme val="minor"/>
      </rPr>
      <t xml:space="preserve"> : Couvercle : Peinture hydrosoluble noire.
                             Cadre : galvanisé à chaud.
</t>
    </r>
    <r>
      <rPr>
        <u/>
        <sz val="11"/>
        <color theme="1"/>
        <rFont val="Calibri"/>
        <family val="2"/>
        <scheme val="minor"/>
      </rPr>
      <t xml:space="preserve">Verrouillage </t>
    </r>
    <r>
      <rPr>
        <sz val="11"/>
        <color theme="1"/>
        <rFont val="Calibri"/>
        <family val="2"/>
        <scheme val="minor"/>
      </rPr>
      <t xml:space="preserve">: Le verrouillage est assuré par chevauchement successif des couvercles puis verrouillage du dernier sur le cadre. Le dernier couvercle est équipé du verrouillage horizontal anti-effraction à tête à empreinte spécifique personalisée pour la DGAMI.
</t>
    </r>
    <r>
      <rPr>
        <u/>
        <sz val="11"/>
        <color theme="1"/>
        <rFont val="Calibri"/>
        <family val="2"/>
        <scheme val="minor"/>
      </rPr>
      <t xml:space="preserve">Articulation </t>
    </r>
    <r>
      <rPr>
        <sz val="11"/>
        <color theme="1"/>
        <rFont val="Calibri"/>
        <family val="2"/>
        <scheme val="minor"/>
      </rPr>
      <t xml:space="preserve">: Couvercle articulé, blocage anti-retour desécurité à 90°, extractible verticalement après enlèvement de l'axe et de la goupille.
</t>
    </r>
    <r>
      <rPr>
        <u/>
        <sz val="11"/>
        <color theme="1"/>
        <rFont val="Calibri"/>
        <family val="2"/>
        <scheme val="minor"/>
      </rPr>
      <t>Manipulation</t>
    </r>
    <r>
      <rPr>
        <sz val="11"/>
        <color theme="1"/>
        <rFont val="Calibri"/>
        <family val="2"/>
        <scheme val="minor"/>
      </rPr>
      <t xml:space="preserve"> : Le couvercle est équipé de 4 trous de clé borgnes pour manipulation à l'aide de clé BA1, pic, pioche ou crochet.
</t>
    </r>
    <r>
      <rPr>
        <u/>
        <sz val="11"/>
        <color theme="1"/>
        <rFont val="Calibri"/>
        <family val="2"/>
        <scheme val="minor"/>
      </rPr>
      <t xml:space="preserve">Marquage </t>
    </r>
    <r>
      <rPr>
        <sz val="11"/>
        <color theme="1"/>
        <rFont val="Calibri"/>
        <family val="2"/>
        <scheme val="minor"/>
      </rPr>
      <t>: chaque tampon aura un nommage conforme aux règles DGAMI. Le nommage du tampon sera réalisé par une plaque en INOX de 8 cm x 4 cm fixée sur le tampon par des rivets sur les 4 angles de la plaque.</t>
    </r>
  </si>
  <si>
    <r>
      <t xml:space="preserve">Dispositif de fermeture de regards courant faible de type K (sous parking ou voirie) de la marque EJ,
</t>
    </r>
    <r>
      <rPr>
        <u/>
        <sz val="11"/>
        <color theme="1"/>
        <rFont val="Calibri"/>
        <family val="2"/>
        <scheme val="minor"/>
      </rPr>
      <t xml:space="preserve">Matériaux </t>
    </r>
    <r>
      <rPr>
        <sz val="11"/>
        <color theme="1"/>
        <rFont val="Calibri"/>
        <family val="2"/>
        <scheme val="minor"/>
      </rPr>
      <t xml:space="preserve">: - fonte EN GJS 500-7 selon ISO 1083/EN1563
Force de contrôle : 400 KN
Lieu d'installation : Groupe 4
</t>
    </r>
    <r>
      <rPr>
        <u/>
        <sz val="11"/>
        <color theme="1"/>
        <rFont val="Calibri"/>
        <family val="2"/>
        <scheme val="minor"/>
      </rPr>
      <t>Révêtement</t>
    </r>
    <r>
      <rPr>
        <sz val="11"/>
        <color theme="1"/>
        <rFont val="Calibri"/>
        <family val="2"/>
        <scheme val="minor"/>
      </rPr>
      <t xml:space="preserve"> : Peinture hydrosoluble noire non toxique et non polluante.
</t>
    </r>
    <r>
      <rPr>
        <u/>
        <sz val="11"/>
        <color theme="1"/>
        <rFont val="Calibri"/>
        <family val="2"/>
        <scheme val="minor"/>
      </rPr>
      <t xml:space="preserve">Verrouillage </t>
    </r>
    <r>
      <rPr>
        <sz val="11"/>
        <color theme="1"/>
        <rFont val="Calibri"/>
        <family val="2"/>
        <scheme val="minor"/>
      </rPr>
      <t xml:space="preserve">: Couvercle équipé du verrouillage horizontal à clé à empreinte personalisée pour la DGAMI.
</t>
    </r>
    <r>
      <rPr>
        <u/>
        <sz val="11"/>
        <color theme="1"/>
        <rFont val="Calibri"/>
        <family val="2"/>
        <scheme val="minor"/>
      </rPr>
      <t xml:space="preserve">Articulation </t>
    </r>
    <r>
      <rPr>
        <sz val="11"/>
        <color theme="1"/>
        <rFont val="Calibri"/>
        <family val="2"/>
        <scheme val="minor"/>
      </rPr>
      <t xml:space="preserve">: Articulation monobloc réduisant de moitié l'effort de soulèvement positionnant les couvercles en vis à vis et laissant les deux extrémités libres.
</t>
    </r>
    <r>
      <rPr>
        <u/>
        <sz val="11"/>
        <color theme="1"/>
        <rFont val="Calibri"/>
        <family val="2"/>
        <scheme val="minor"/>
      </rPr>
      <t>Manipulation</t>
    </r>
    <r>
      <rPr>
        <sz val="11"/>
        <color theme="1"/>
        <rFont val="Calibri"/>
        <family val="2"/>
        <scheme val="minor"/>
      </rPr>
      <t xml:space="preserve"> : Le couvercle est équipé de  trous de clé borgnes pour manipulation,
</t>
    </r>
    <r>
      <rPr>
        <u/>
        <sz val="11"/>
        <color theme="1"/>
        <rFont val="Calibri"/>
        <family val="2"/>
        <scheme val="minor"/>
      </rPr>
      <t>Marquage</t>
    </r>
    <r>
      <rPr>
        <sz val="11"/>
        <color theme="1"/>
        <rFont val="Calibri"/>
        <family val="2"/>
        <scheme val="minor"/>
      </rPr>
      <t xml:space="preserve"> : chaque tampon aura un nommage conforme aux règles DGAMI. Le nommage du tampon sera réalisé par une plaque en INOX de 8 cm x 4 cm fixée sur le tampon par des rivets sur les 4 angles de la plaque.</t>
    </r>
  </si>
  <si>
    <r>
      <rPr>
        <b/>
        <u/>
        <sz val="11"/>
        <color theme="1"/>
        <rFont val="Calibri"/>
        <family val="2"/>
        <scheme val="minor"/>
      </rPr>
      <t>Fourniture et pose :</t>
    </r>
    <r>
      <rPr>
        <sz val="11"/>
        <color theme="1"/>
        <rFont val="Calibri"/>
        <family val="2"/>
        <scheme val="minor"/>
      </rPr>
      <t xml:space="preserve">
de tampon fonte pour regards courant faible type L</t>
    </r>
  </si>
  <si>
    <r>
      <rPr>
        <b/>
        <u/>
        <sz val="11"/>
        <color theme="1"/>
        <rFont val="Calibri"/>
        <family val="2"/>
        <scheme val="minor"/>
      </rPr>
      <t>Fourniture et pose :</t>
    </r>
    <r>
      <rPr>
        <sz val="11"/>
        <color theme="1"/>
        <rFont val="Calibri"/>
        <family val="2"/>
        <scheme val="minor"/>
      </rPr>
      <t xml:space="preserve">
de tampon fonte pour regards courant faible type K</t>
    </r>
  </si>
  <si>
    <t>MAIN D'ŒUVRE ET TRAVAUX DIVERS</t>
  </si>
  <si>
    <t xml:space="preserve">1.0 </t>
  </si>
  <si>
    <t>BPU 1-001</t>
  </si>
  <si>
    <t>BPU 1-002</t>
  </si>
  <si>
    <t>1.1</t>
  </si>
  <si>
    <t>BPU 1-102</t>
  </si>
  <si>
    <t>BPU 1-103</t>
  </si>
  <si>
    <t>BPU 1-104</t>
  </si>
  <si>
    <t>BPU 1-105</t>
  </si>
  <si>
    <t>REGARD COURANT FAIBLE</t>
  </si>
  <si>
    <t>Pondération / fréquence (1/10/100)</t>
  </si>
  <si>
    <t>Montant Total
(Prix Pondéré)</t>
  </si>
  <si>
    <t>MARCHÉ PUBLIC DE TRAVAUX</t>
  </si>
  <si>
    <t>BPU - bordereaux des prix unitaires</t>
  </si>
  <si>
    <t>PERSONNE PUBLIQUE</t>
  </si>
  <si>
    <t>ÉTAT - MINISTÈRE DES ARMÉES</t>
  </si>
  <si>
    <t>Quartier Margueritte – BP 14 – 35998 RENNES CEDEX 9</t>
  </si>
  <si>
    <t>CHARGÉ DU SUIVI</t>
  </si>
  <si>
    <t>OBJET DE LA CONSULTATION</t>
  </si>
  <si>
    <t>ÉTABLISSEMENT DU SID-NO  DE RENNES</t>
  </si>
  <si>
    <t>Établissement du Service d'Infrastructure de la Défense Nord-Oeust de Rennes</t>
  </si>
  <si>
    <t>Base de Défense Rennes-Vannes-Coëtquidan - BRUZ (35) – Marché à bons de commande pour la réalisation de travaux d’adaptation et de maintenance de niveau 5 de tous corps d'états techniques sur le site de DGA MI à BRUZ (35)</t>
  </si>
  <si>
    <t xml:space="preserve">UNITE DE SOUTIEN D’INFRASTRUCTURE DE LA DEFENSE DE RENNES
QUARTIER MARGUERITTE – BP 14 – 35998 RENNES CEDEX 9
</t>
  </si>
  <si>
    <t>N°
Poste</t>
  </si>
  <si>
    <t>Désignation corps
d'état "BATIPRIX"</t>
  </si>
  <si>
    <t>Code ouvrage BATIPRIX
commençant par :</t>
  </si>
  <si>
    <t>Coefficients de vente</t>
  </si>
  <si>
    <t xml:space="preserve">Ouvrages communs </t>
  </si>
  <si>
    <t>CN</t>
  </si>
  <si>
    <t>Ouvrages élémentaires</t>
  </si>
  <si>
    <t>Fournitures hors bordereau</t>
  </si>
  <si>
    <t>VRD</t>
  </si>
  <si>
    <t>Espaces verts – Aménagements extérieurs</t>
  </si>
  <si>
    <t>KB</t>
  </si>
  <si>
    <t>KF</t>
  </si>
  <si>
    <t>Kopc</t>
  </si>
  <si>
    <t xml:space="preserve">
KB : Coefficient de vente contractuel sur prix bordereau "BATIPRIX"
KF : Coefficient d'approvisionnement (Cas fourniture hors BATIPRIX)
KOPC : Coefficient d'encadrement des autres lots
</t>
  </si>
  <si>
    <t>Montant de prestations avec OPC</t>
  </si>
  <si>
    <t>Montants HT des cumuls de bon de commande &lt; 15 000,00 € HT</t>
  </si>
  <si>
    <t>Montants HT des cumuls de bon de commande &gt; 15 000,00 € HT</t>
  </si>
  <si>
    <t>Définition des coefficients :</t>
  </si>
  <si>
    <t>DQE DU LOT N°1 : VRD et espaces verts</t>
  </si>
  <si>
    <t>Montants HT annuels estimés commandés en ouvrage élémentaires par corps d'état "BATIPRIX" ou Hors bordereau de prix Batiprix</t>
  </si>
  <si>
    <t>Quantité</t>
  </si>
  <si>
    <t>Total HT</t>
  </si>
  <si>
    <t>Total annuel HT</t>
  </si>
  <si>
    <t>Total estimatifs pour la durée totale du marché 4 ans</t>
  </si>
  <si>
    <t xml:space="preserve">KB : Coefficient de vente contractuel sur prix bordereau "BATIPRIX"
KF : Coefficient d'approvisionnement (Cas fourniture hors BATIPRIX)
KOPC : Coefficient d'encadrement des autres lots
</t>
  </si>
  <si>
    <t>Coéfficients LOT N°1 : VRD et espaces verts</t>
  </si>
  <si>
    <t>Total Général</t>
  </si>
  <si>
    <t>KB – coefficient BATIPRIX (pas de réactualisation c’est le BATIPRIX de l’année en cours), Les prix sont définis par le bordereau de prix (BATIPRIX) auxquels sont appliqués par poste un coefficient contractuel appelé KB.</t>
  </si>
  <si>
    <t>KOPC – coefficient encadrement autres lots. Le choix de la coordination ou pas revient au maitre d’œuvre qui définira en fonction de chaque opération ou bon de commande, le lot responsable de cette coordination OPC.</t>
  </si>
  <si>
    <t>KF – coefficient fournisseur (pas de réactualisation), s’applique à l’ensemble du devis fournisseur.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</si>
</sst>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4" x14ac:knownFonts="1">
    <font>
      <sz val="11"/>
      <color theme="1"/>
      <name val="Calibri"/>
      <family val="2"/>
      <scheme val="minor"/>
    </font>
    <font>
      <sz val="11"/>
      <color theme="1"/>
      <name val="Calibri"/>
      <family val="2"/>
      <scheme val="minor"/>
    </font>
    <font>
      <b/>
      <sz val="10"/>
      <color theme="0"/>
      <name val="Arial"/>
      <family val="2"/>
    </font>
    <font>
      <b/>
      <u/>
      <sz val="11"/>
      <color theme="1"/>
      <name val="Calibri"/>
      <family val="2"/>
      <scheme val="minor"/>
    </font>
    <font>
      <u/>
      <sz val="11"/>
      <color theme="1"/>
      <name val="Calibri"/>
      <family val="2"/>
      <scheme val="minor"/>
    </font>
    <font>
      <b/>
      <sz val="11"/>
      <color theme="1"/>
      <name val="Calibri"/>
      <family val="2"/>
      <scheme val="minor"/>
    </font>
    <font>
      <b/>
      <sz val="14"/>
      <name val="Calibri"/>
      <family val="2"/>
      <scheme val="minor"/>
    </font>
    <font>
      <b/>
      <sz val="10"/>
      <name val="Arial"/>
      <family val="2"/>
    </font>
    <font>
      <sz val="11"/>
      <name val="Calibri"/>
      <family val="2"/>
      <scheme val="minor"/>
    </font>
    <font>
      <b/>
      <sz val="12"/>
      <color theme="1"/>
      <name val="Calibri"/>
      <family val="2"/>
      <scheme val="minor"/>
    </font>
    <font>
      <sz val="11"/>
      <name val="Arial"/>
      <family val="2"/>
    </font>
    <font>
      <b/>
      <u/>
      <sz val="11"/>
      <name val="Arial"/>
      <family val="2"/>
    </font>
    <font>
      <b/>
      <sz val="11"/>
      <name val="Arial"/>
      <family val="2"/>
    </font>
    <font>
      <b/>
      <i/>
      <sz val="12"/>
      <name val="Times New Roman"/>
      <family val="1"/>
    </font>
    <font>
      <sz val="10"/>
      <name val="Arial"/>
      <family val="2"/>
    </font>
    <font>
      <b/>
      <sz val="12"/>
      <name val="Times New Roman"/>
      <family val="1"/>
    </font>
    <font>
      <b/>
      <sz val="16"/>
      <color theme="1"/>
      <name val="Calibri"/>
      <family val="2"/>
      <scheme val="minor"/>
    </font>
    <font>
      <b/>
      <sz val="10"/>
      <color rgb="FF000000"/>
      <name val="Times New Roman"/>
      <family val="1"/>
    </font>
    <font>
      <sz val="10"/>
      <color rgb="FF000000"/>
      <name val="Times New Roman"/>
      <family val="1"/>
    </font>
    <font>
      <b/>
      <sz val="10"/>
      <color indexed="8"/>
      <name val="Calibri"/>
      <family val="2"/>
    </font>
    <font>
      <sz val="10"/>
      <color theme="1"/>
      <name val="Calibri"/>
      <family val="2"/>
      <scheme val="minor"/>
    </font>
    <font>
      <sz val="11"/>
      <color theme="1"/>
      <name val="Times New Roman"/>
      <family val="1"/>
    </font>
    <font>
      <b/>
      <u/>
      <sz val="11"/>
      <color theme="1"/>
      <name val="Times New Roman"/>
      <family val="1"/>
    </font>
    <font>
      <b/>
      <sz val="20"/>
      <color theme="1"/>
      <name val="Calibri"/>
      <family val="2"/>
      <scheme val="minor"/>
    </font>
  </fonts>
  <fills count="11">
    <fill>
      <patternFill patternType="none"/>
    </fill>
    <fill>
      <patternFill patternType="gray125"/>
    </fill>
    <fill>
      <patternFill patternType="solid">
        <fgColor theme="3"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FF99"/>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4"/>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diagonalUp="1" diagonalDown="1">
      <left style="medium">
        <color indexed="64"/>
      </left>
      <right style="medium">
        <color indexed="64"/>
      </right>
      <top style="medium">
        <color indexed="64"/>
      </top>
      <bottom style="medium">
        <color indexed="64"/>
      </bottom>
      <diagonal style="double">
        <color indexed="64"/>
      </diagonal>
    </border>
    <border>
      <left/>
      <right/>
      <top style="medium">
        <color indexed="64"/>
      </top>
      <bottom style="medium">
        <color indexed="64"/>
      </bottom>
      <diagonal/>
    </border>
    <border>
      <left/>
      <right/>
      <top/>
      <bottom style="medium">
        <color indexed="64"/>
      </bottom>
      <diagonal/>
    </border>
  </borders>
  <cellStyleXfs count="3">
    <xf numFmtId="0" fontId="0" fillId="0" borderId="0"/>
    <xf numFmtId="44" fontId="1" fillId="0" borderId="0" applyFont="0" applyFill="0" applyBorder="0" applyAlignment="0" applyProtection="0"/>
    <xf numFmtId="0" fontId="14" fillId="0" borderId="0"/>
  </cellStyleXfs>
  <cellXfs count="89">
    <xf numFmtId="0" fontId="0" fillId="0" borderId="0" xfId="0"/>
    <xf numFmtId="0" fontId="2" fillId="2" borderId="1" xfId="0" applyFont="1" applyFill="1" applyBorder="1" applyAlignment="1">
      <alignment horizontal="center" vertical="center" wrapText="1"/>
    </xf>
    <xf numFmtId="44" fontId="2" fillId="2" borderId="1" xfId="1" applyFont="1" applyFill="1" applyBorder="1" applyAlignment="1">
      <alignment horizontal="center" vertical="center"/>
    </xf>
    <xf numFmtId="0" fontId="2" fillId="2" borderId="1" xfId="0" applyFont="1" applyFill="1" applyBorder="1" applyAlignment="1">
      <alignment horizontal="center" vertical="center"/>
    </xf>
    <xf numFmtId="0" fontId="0" fillId="0" borderId="1" xfId="0" applyBorder="1"/>
    <xf numFmtId="0" fontId="0" fillId="0" borderId="1" xfId="0" applyBorder="1" applyAlignment="1">
      <alignment wrapText="1"/>
    </xf>
    <xf numFmtId="0" fontId="0" fillId="0" borderId="1" xfId="0" applyBorder="1" applyAlignment="1">
      <alignment vertical="center"/>
    </xf>
    <xf numFmtId="0" fontId="0" fillId="0" borderId="1" xfId="0" applyBorder="1" applyAlignment="1">
      <alignment vertical="center" wrapText="1"/>
    </xf>
    <xf numFmtId="0" fontId="0" fillId="0" borderId="1" xfId="0" applyBorder="1" applyAlignment="1">
      <alignment horizontal="center" vertical="center"/>
    </xf>
    <xf numFmtId="0" fontId="0" fillId="0" borderId="1" xfId="0" applyBorder="1" applyAlignment="1">
      <alignment horizontal="center"/>
    </xf>
    <xf numFmtId="0" fontId="0" fillId="0" borderId="0" xfId="0" applyAlignment="1">
      <alignment horizontal="center"/>
    </xf>
    <xf numFmtId="0" fontId="0" fillId="5" borderId="1" xfId="0" applyFill="1" applyBorder="1" applyAlignment="1">
      <alignment vertical="center" wrapText="1"/>
    </xf>
    <xf numFmtId="0" fontId="0" fillId="0" borderId="3" xfId="0" applyBorder="1" applyAlignment="1">
      <alignment vertical="center" wrapText="1"/>
    </xf>
    <xf numFmtId="0" fontId="0" fillId="0" borderId="0" xfId="0" applyBorder="1"/>
    <xf numFmtId="0" fontId="6" fillId="6" borderId="1" xfId="0" applyNumberFormat="1" applyFont="1" applyFill="1" applyBorder="1" applyAlignment="1">
      <alignment horizontal="left" vertical="center" wrapText="1"/>
    </xf>
    <xf numFmtId="0" fontId="7" fillId="6" borderId="1" xfId="0" applyFont="1" applyFill="1" applyBorder="1" applyAlignment="1">
      <alignment horizontal="center" vertical="center" wrapText="1"/>
    </xf>
    <xf numFmtId="44" fontId="7" fillId="6" borderId="1" xfId="1" applyFont="1" applyFill="1" applyBorder="1" applyAlignment="1">
      <alignment horizontal="center" vertical="center"/>
    </xf>
    <xf numFmtId="0" fontId="7" fillId="6" borderId="1" xfId="0" applyFont="1" applyFill="1" applyBorder="1" applyAlignment="1">
      <alignment horizontal="center" vertical="center"/>
    </xf>
    <xf numFmtId="0" fontId="8" fillId="0" borderId="0" xfId="0" applyFont="1" applyFill="1"/>
    <xf numFmtId="44" fontId="2" fillId="2" borderId="1" xfId="1" applyFont="1" applyFill="1" applyBorder="1" applyAlignment="1">
      <alignment horizontal="center" vertical="center" wrapText="1"/>
    </xf>
    <xf numFmtId="0" fontId="10" fillId="0" borderId="11" xfId="0" applyFont="1" applyBorder="1" applyAlignment="1" applyProtection="1">
      <alignment horizontal="center" vertical="center" wrapText="1"/>
      <protection locked="0"/>
    </xf>
    <xf numFmtId="0" fontId="10" fillId="0" borderId="0" xfId="0" applyFont="1" applyBorder="1" applyAlignment="1" applyProtection="1">
      <alignment horizontal="center" vertical="center" wrapText="1"/>
      <protection locked="0"/>
    </xf>
    <xf numFmtId="0" fontId="11" fillId="0" borderId="0" xfId="0" applyFont="1" applyAlignment="1" applyProtection="1">
      <alignment horizontal="center" vertical="center"/>
      <protection locked="0"/>
    </xf>
    <xf numFmtId="0" fontId="12" fillId="0" borderId="12" xfId="0" applyFont="1" applyBorder="1" applyAlignment="1" applyProtection="1">
      <alignment horizontal="center" vertical="center" wrapText="1"/>
      <protection locked="0"/>
    </xf>
    <xf numFmtId="0" fontId="12" fillId="0" borderId="0" xfId="0" applyFont="1" applyBorder="1" applyAlignment="1" applyProtection="1">
      <alignment horizontal="center" vertical="center" wrapText="1"/>
      <protection locked="0"/>
    </xf>
    <xf numFmtId="0" fontId="10" fillId="0" borderId="0" xfId="0" applyFont="1" applyAlignment="1" applyProtection="1">
      <alignment horizontal="justify" vertical="center"/>
      <protection locked="0"/>
    </xf>
    <xf numFmtId="0" fontId="12" fillId="0" borderId="0" xfId="0" applyFont="1" applyAlignment="1" applyProtection="1">
      <alignment horizontal="center" vertical="center"/>
      <protection locked="0"/>
    </xf>
    <xf numFmtId="0" fontId="12" fillId="0" borderId="13" xfId="0" applyFont="1" applyBorder="1" applyAlignment="1" applyProtection="1">
      <alignment horizontal="center" vertical="center" wrapText="1"/>
      <protection locked="0"/>
    </xf>
    <xf numFmtId="0" fontId="12" fillId="0" borderId="14" xfId="0" applyFont="1" applyBorder="1" applyAlignment="1" applyProtection="1">
      <alignment horizontal="center" vertical="center" wrapText="1"/>
      <protection locked="0"/>
    </xf>
    <xf numFmtId="0" fontId="12" fillId="0" borderId="11" xfId="0" applyFont="1" applyBorder="1" applyAlignment="1" applyProtection="1">
      <alignment horizontal="center" vertical="center" wrapText="1"/>
      <protection locked="0"/>
    </xf>
    <xf numFmtId="0" fontId="13" fillId="0" borderId="14" xfId="0" applyFont="1" applyBorder="1" applyAlignment="1" applyProtection="1">
      <alignment horizontal="center" vertical="center" wrapText="1"/>
      <protection locked="0"/>
    </xf>
    <xf numFmtId="0" fontId="13" fillId="0" borderId="14" xfId="2" applyFont="1" applyBorder="1" applyAlignment="1" applyProtection="1">
      <alignment horizontal="center" vertical="center" wrapText="1"/>
      <protection locked="0"/>
    </xf>
    <xf numFmtId="0" fontId="15" fillId="0" borderId="14" xfId="2" applyFont="1" applyBorder="1" applyAlignment="1" applyProtection="1">
      <alignment horizontal="center" vertical="center" wrapText="1"/>
      <protection locked="0"/>
    </xf>
    <xf numFmtId="0" fontId="10" fillId="0" borderId="11" xfId="2" applyFont="1" applyBorder="1" applyAlignment="1" applyProtection="1">
      <alignment horizontal="center" vertical="center" wrapText="1"/>
      <protection locked="0"/>
    </xf>
    <xf numFmtId="0" fontId="17" fillId="0" borderId="19" xfId="0" applyFont="1" applyBorder="1" applyAlignment="1">
      <alignment horizontal="center" vertical="center" wrapText="1"/>
    </xf>
    <xf numFmtId="0" fontId="18" fillId="0" borderId="8" xfId="0" applyFont="1" applyBorder="1" applyAlignment="1">
      <alignment vertical="center" wrapText="1"/>
    </xf>
    <xf numFmtId="0" fontId="18" fillId="0" borderId="7" xfId="0" applyFont="1" applyBorder="1" applyAlignment="1">
      <alignment horizontal="center" vertical="center" wrapText="1"/>
    </xf>
    <xf numFmtId="0" fontId="18" fillId="8" borderId="20" xfId="0" applyFont="1" applyFill="1" applyBorder="1" applyAlignment="1">
      <alignment horizontal="center" vertical="center" wrapText="1"/>
    </xf>
    <xf numFmtId="0" fontId="17" fillId="0" borderId="10" xfId="0" applyFont="1" applyBorder="1" applyAlignment="1">
      <alignment horizontal="center" vertical="center" wrapText="1"/>
    </xf>
    <xf numFmtId="0" fontId="17" fillId="7" borderId="17" xfId="0" applyFont="1" applyFill="1" applyBorder="1" applyAlignment="1">
      <alignment horizontal="center" vertical="center" wrapText="1"/>
    </xf>
    <xf numFmtId="0" fontId="17" fillId="7" borderId="7" xfId="0" applyFont="1" applyFill="1" applyBorder="1" applyAlignment="1">
      <alignment horizontal="center" vertical="center" wrapText="1"/>
    </xf>
    <xf numFmtId="0" fontId="19" fillId="0" borderId="0" xfId="0" applyFont="1" applyBorder="1" applyAlignment="1">
      <alignment vertical="top" wrapText="1"/>
    </xf>
    <xf numFmtId="0" fontId="20" fillId="0" borderId="0" xfId="0" applyFont="1" applyBorder="1"/>
    <xf numFmtId="0" fontId="20" fillId="0" borderId="0" xfId="0" applyFont="1"/>
    <xf numFmtId="0" fontId="19" fillId="0" borderId="0" xfId="0" applyFont="1" applyBorder="1" applyAlignment="1">
      <alignment horizontal="left" vertical="top" wrapText="1"/>
    </xf>
    <xf numFmtId="0" fontId="18" fillId="0" borderId="8" xfId="0" applyFont="1" applyBorder="1" applyAlignment="1">
      <alignment horizontal="center" vertical="center" wrapText="1"/>
    </xf>
    <xf numFmtId="0" fontId="17" fillId="7" borderId="17" xfId="0" applyFont="1" applyFill="1" applyBorder="1" applyAlignment="1">
      <alignment horizontal="center" vertical="center" wrapText="1"/>
    </xf>
    <xf numFmtId="0" fontId="21" fillId="0" borderId="0" xfId="0" applyFont="1" applyAlignment="1">
      <alignment horizontal="justify" vertical="center"/>
    </xf>
    <xf numFmtId="0" fontId="21" fillId="0" borderId="0" xfId="0" applyFont="1" applyAlignment="1">
      <alignment horizontal="left" vertical="center" indent="5"/>
    </xf>
    <xf numFmtId="0" fontId="22" fillId="0" borderId="0" xfId="0" applyFont="1" applyAlignment="1">
      <alignment horizontal="justify" vertical="center"/>
    </xf>
    <xf numFmtId="44" fontId="18" fillId="0" borderId="8" xfId="1" applyFont="1" applyBorder="1" applyAlignment="1">
      <alignment horizontal="center" vertical="center" wrapText="1"/>
    </xf>
    <xf numFmtId="44" fontId="20" fillId="0" borderId="7" xfId="0" applyNumberFormat="1" applyFont="1" applyBorder="1" applyAlignment="1">
      <alignment vertical="center"/>
    </xf>
    <xf numFmtId="44" fontId="1" fillId="0" borderId="7" xfId="1" applyFont="1" applyBorder="1" applyAlignment="1">
      <alignment vertical="center"/>
    </xf>
    <xf numFmtId="44" fontId="9" fillId="9" borderId="7" xfId="1" applyFont="1" applyFill="1" applyBorder="1" applyAlignment="1">
      <alignment vertical="center"/>
    </xf>
    <xf numFmtId="0" fontId="0" fillId="0" borderId="8" xfId="0" applyBorder="1" applyAlignment="1">
      <alignment horizontal="center" vertical="center"/>
    </xf>
    <xf numFmtId="0" fontId="5" fillId="9" borderId="8" xfId="0" applyFont="1" applyFill="1" applyBorder="1" applyAlignment="1">
      <alignment horizontal="center" vertical="center"/>
    </xf>
    <xf numFmtId="0" fontId="19" fillId="0" borderId="0" xfId="0" applyFont="1" applyBorder="1" applyAlignment="1">
      <alignment horizontal="center" vertical="top" wrapText="1"/>
    </xf>
    <xf numFmtId="0" fontId="18" fillId="4" borderId="7" xfId="0" applyFont="1" applyFill="1" applyBorder="1" applyAlignment="1">
      <alignment horizontal="center" vertical="center" wrapText="1"/>
    </xf>
    <xf numFmtId="44" fontId="0" fillId="0" borderId="1" xfId="0" applyNumberFormat="1" applyBorder="1"/>
    <xf numFmtId="0" fontId="0" fillId="10" borderId="1" xfId="0" applyFill="1" applyBorder="1" applyAlignment="1">
      <alignment horizontal="center"/>
    </xf>
    <xf numFmtId="0" fontId="0" fillId="0" borderId="1" xfId="0" applyBorder="1" applyAlignment="1">
      <alignment horizontal="left" vertical="center" wrapText="1"/>
    </xf>
    <xf numFmtId="0" fontId="23" fillId="3" borderId="2" xfId="0" applyFont="1" applyFill="1" applyBorder="1" applyAlignment="1">
      <alignment horizontal="left"/>
    </xf>
    <xf numFmtId="0" fontId="0" fillId="0" borderId="3" xfId="0" applyBorder="1" applyAlignment="1">
      <alignment horizontal="left" vertical="center" wrapText="1"/>
    </xf>
    <xf numFmtId="0" fontId="0" fillId="0" borderId="4" xfId="0" applyBorder="1" applyAlignment="1">
      <alignment horizontal="left" vertical="center" wrapText="1"/>
    </xf>
    <xf numFmtId="0" fontId="6" fillId="6" borderId="5" xfId="0" applyFont="1" applyFill="1" applyBorder="1" applyAlignment="1">
      <alignment horizontal="left" vertical="center" wrapText="1"/>
    </xf>
    <xf numFmtId="0" fontId="6" fillId="6" borderId="6" xfId="0" applyFont="1" applyFill="1" applyBorder="1" applyAlignment="1">
      <alignment horizontal="left" vertical="center" wrapText="1"/>
    </xf>
    <xf numFmtId="0" fontId="16" fillId="0" borderId="22" xfId="0" applyFont="1" applyBorder="1" applyAlignment="1">
      <alignment horizontal="center" vertical="center"/>
    </xf>
    <xf numFmtId="0" fontId="17" fillId="7" borderId="15" xfId="0" applyFont="1" applyFill="1" applyBorder="1" applyAlignment="1">
      <alignment horizontal="center" vertical="center" wrapText="1"/>
    </xf>
    <xf numFmtId="0" fontId="17" fillId="7" borderId="9" xfId="0" applyFont="1" applyFill="1" applyBorder="1" applyAlignment="1">
      <alignment horizontal="center" vertical="center" wrapText="1"/>
    </xf>
    <xf numFmtId="0" fontId="17" fillId="7" borderId="16" xfId="0" applyFont="1" applyFill="1" applyBorder="1" applyAlignment="1">
      <alignment horizontal="center" vertical="center" wrapText="1"/>
    </xf>
    <xf numFmtId="0" fontId="17" fillId="7" borderId="19" xfId="0" applyFont="1" applyFill="1" applyBorder="1" applyAlignment="1">
      <alignment horizontal="center" vertical="center" wrapText="1"/>
    </xf>
    <xf numFmtId="0" fontId="17" fillId="7" borderId="18" xfId="0" applyFont="1" applyFill="1" applyBorder="1" applyAlignment="1">
      <alignment horizontal="center" vertical="center" wrapText="1"/>
    </xf>
    <xf numFmtId="0" fontId="17" fillId="7" borderId="10" xfId="0" applyFont="1" applyFill="1" applyBorder="1" applyAlignment="1">
      <alignment horizontal="center" vertical="center" wrapText="1"/>
    </xf>
    <xf numFmtId="0" fontId="17" fillId="7" borderId="17" xfId="0" applyFont="1" applyFill="1" applyBorder="1" applyAlignment="1">
      <alignment horizontal="center" vertical="center" wrapText="1"/>
    </xf>
    <xf numFmtId="0" fontId="17" fillId="7" borderId="21" xfId="0" applyFont="1" applyFill="1" applyBorder="1" applyAlignment="1">
      <alignment horizontal="center" vertical="center" wrapText="1"/>
    </xf>
    <xf numFmtId="0" fontId="17" fillId="7" borderId="8" xfId="0" applyFont="1" applyFill="1" applyBorder="1" applyAlignment="1">
      <alignment horizontal="center" vertical="center" wrapText="1"/>
    </xf>
    <xf numFmtId="0" fontId="17" fillId="0" borderId="15" xfId="0" applyFont="1" applyBorder="1" applyAlignment="1">
      <alignment horizontal="center" vertical="center" wrapText="1"/>
    </xf>
    <xf numFmtId="0" fontId="17" fillId="0" borderId="9"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8" xfId="0" applyFont="1" applyBorder="1" applyAlignment="1">
      <alignment horizontal="center" vertical="center" wrapText="1"/>
    </xf>
    <xf numFmtId="0" fontId="19" fillId="0" borderId="0" xfId="0" applyFont="1" applyBorder="1" applyAlignment="1">
      <alignment horizontal="center" vertical="top" wrapText="1"/>
    </xf>
    <xf numFmtId="0" fontId="0" fillId="0" borderId="17" xfId="0" applyBorder="1" applyAlignment="1">
      <alignment horizontal="center" vertical="center"/>
    </xf>
    <xf numFmtId="0" fontId="0" fillId="0" borderId="21" xfId="0" applyBorder="1" applyAlignment="1">
      <alignment horizontal="center" vertical="center"/>
    </xf>
    <xf numFmtId="0" fontId="0" fillId="0" borderId="8" xfId="0" applyBorder="1" applyAlignment="1">
      <alignment horizontal="center" vertical="center"/>
    </xf>
    <xf numFmtId="0" fontId="5" fillId="9" borderId="17" xfId="0" applyFont="1" applyFill="1" applyBorder="1" applyAlignment="1">
      <alignment horizontal="center" vertical="center"/>
    </xf>
    <xf numFmtId="0" fontId="5" fillId="9" borderId="21" xfId="0" applyFont="1" applyFill="1" applyBorder="1" applyAlignment="1">
      <alignment horizontal="center" vertical="center"/>
    </xf>
    <xf numFmtId="0" fontId="5" fillId="9" borderId="8" xfId="0" applyFont="1" applyFill="1" applyBorder="1" applyAlignment="1">
      <alignment horizontal="center" vertical="center"/>
    </xf>
    <xf numFmtId="0" fontId="16" fillId="0" borderId="0" xfId="0" applyFont="1" applyBorder="1" applyAlignment="1">
      <alignment horizontal="center" vertical="center"/>
    </xf>
    <xf numFmtId="0" fontId="19" fillId="0" borderId="0" xfId="0" applyFont="1" applyBorder="1" applyAlignment="1">
      <alignment horizontal="left" vertical="top" wrapText="1"/>
    </xf>
  </cellXfs>
  <cellStyles count="3">
    <cellStyle name="Monétaire" xfId="1" builtinId="4"/>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
  <sheetViews>
    <sheetView workbookViewId="0">
      <selection activeCell="A4" sqref="A4"/>
    </sheetView>
  </sheetViews>
  <sheetFormatPr baseColWidth="10" defaultRowHeight="15" x14ac:dyDescent="0.25"/>
  <cols>
    <col min="1" max="1" width="122.42578125" bestFit="1" customWidth="1"/>
  </cols>
  <sheetData>
    <row r="1" spans="1:1" x14ac:dyDescent="0.25">
      <c r="A1" s="49" t="s">
        <v>64</v>
      </c>
    </row>
    <row r="2" spans="1:1" x14ac:dyDescent="0.25">
      <c r="A2" s="47"/>
    </row>
    <row r="3" spans="1:1" x14ac:dyDescent="0.25">
      <c r="A3" s="47" t="s">
        <v>76</v>
      </c>
    </row>
    <row r="4" spans="1:1" x14ac:dyDescent="0.25">
      <c r="A4" s="47"/>
    </row>
    <row r="5" spans="1:1" ht="30" x14ac:dyDescent="0.25">
      <c r="A5" s="47" t="s">
        <v>74</v>
      </c>
    </row>
    <row r="6" spans="1:1" x14ac:dyDescent="0.25">
      <c r="A6" s="48"/>
    </row>
    <row r="7" spans="1:1" x14ac:dyDescent="0.25">
      <c r="A7" s="47"/>
    </row>
    <row r="8" spans="1:1" ht="30" x14ac:dyDescent="0.25">
      <c r="A8" s="47" t="s">
        <v>75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workbookViewId="0"/>
  </sheetViews>
  <sheetFormatPr baseColWidth="10" defaultRowHeight="15" x14ac:dyDescent="0.25"/>
  <cols>
    <col min="1" max="1" width="89.85546875" customWidth="1"/>
  </cols>
  <sheetData>
    <row r="1" spans="1:1" ht="15.75" thickBot="1" x14ac:dyDescent="0.3">
      <c r="A1" s="20" t="s">
        <v>43</v>
      </c>
    </row>
    <row r="2" spans="1:1" x14ac:dyDescent="0.25">
      <c r="A2" s="21"/>
    </row>
    <row r="3" spans="1:1" x14ac:dyDescent="0.25">
      <c r="A3" s="22" t="s">
        <v>36</v>
      </c>
    </row>
    <row r="4" spans="1:1" ht="15.75" thickBot="1" x14ac:dyDescent="0.3">
      <c r="A4" s="22"/>
    </row>
    <row r="5" spans="1:1" ht="15.75" thickBot="1" x14ac:dyDescent="0.3">
      <c r="A5" s="23" t="s">
        <v>37</v>
      </c>
    </row>
    <row r="6" spans="1:1" x14ac:dyDescent="0.25">
      <c r="A6" s="24"/>
    </row>
    <row r="7" spans="1:1" ht="15.75" thickBot="1" x14ac:dyDescent="0.3">
      <c r="A7" s="25"/>
    </row>
    <row r="8" spans="1:1" ht="15.75" thickBot="1" x14ac:dyDescent="0.3">
      <c r="A8" s="23" t="s">
        <v>38</v>
      </c>
    </row>
    <row r="9" spans="1:1" x14ac:dyDescent="0.25">
      <c r="A9" s="26" t="s">
        <v>39</v>
      </c>
    </row>
    <row r="10" spans="1:1" x14ac:dyDescent="0.25">
      <c r="A10" s="26" t="s">
        <v>44</v>
      </c>
    </row>
    <row r="11" spans="1:1" x14ac:dyDescent="0.25">
      <c r="A11" s="26" t="s">
        <v>40</v>
      </c>
    </row>
    <row r="12" spans="1:1" ht="15.75" thickBot="1" x14ac:dyDescent="0.3">
      <c r="A12" s="25"/>
    </row>
    <row r="13" spans="1:1" x14ac:dyDescent="0.25">
      <c r="A13" s="27" t="s">
        <v>41</v>
      </c>
    </row>
    <row r="14" spans="1:1" ht="45" x14ac:dyDescent="0.25">
      <c r="A14" s="28" t="s">
        <v>46</v>
      </c>
    </row>
    <row r="15" spans="1:1" x14ac:dyDescent="0.25">
      <c r="A15" s="28"/>
    </row>
    <row r="16" spans="1:1" ht="15.75" thickBot="1" x14ac:dyDescent="0.3">
      <c r="A16" s="29"/>
    </row>
    <row r="17" spans="1:1" ht="15.75" thickBot="1" x14ac:dyDescent="0.3">
      <c r="A17" s="25"/>
    </row>
    <row r="18" spans="1:1" ht="15.75" thickBot="1" x14ac:dyDescent="0.3">
      <c r="A18" s="23" t="s">
        <v>42</v>
      </c>
    </row>
    <row r="19" spans="1:1" ht="47.25" x14ac:dyDescent="0.25">
      <c r="A19" s="30" t="s">
        <v>45</v>
      </c>
    </row>
    <row r="20" spans="1:1" ht="15.75" x14ac:dyDescent="0.25">
      <c r="A20" s="30"/>
    </row>
    <row r="21" spans="1:1" ht="15.75" x14ac:dyDescent="0.25">
      <c r="A21" s="31"/>
    </row>
    <row r="22" spans="1:1" ht="15.75" x14ac:dyDescent="0.25">
      <c r="A22" s="32"/>
    </row>
    <row r="23" spans="1:1" ht="15.75" thickBot="1" x14ac:dyDescent="0.3">
      <c r="A23" s="3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zoomScale="70" zoomScaleNormal="70" workbookViewId="0">
      <selection activeCell="H12" sqref="H12"/>
    </sheetView>
  </sheetViews>
  <sheetFormatPr baseColWidth="10" defaultColWidth="9.140625" defaultRowHeight="15" x14ac:dyDescent="0.25"/>
  <cols>
    <col min="1" max="1" width="11.42578125" customWidth="1"/>
    <col min="2" max="2" width="28.42578125" customWidth="1"/>
    <col min="3" max="3" width="78.7109375" customWidth="1"/>
    <col min="4" max="4" width="28.5703125" customWidth="1"/>
    <col min="5" max="5" width="8.85546875" style="10" bestFit="1" customWidth="1"/>
    <col min="6" max="6" width="8.85546875" style="10" customWidth="1"/>
    <col min="7" max="7" width="24.140625" style="10" bestFit="1" customWidth="1"/>
    <col min="8" max="8" width="26.85546875" style="10" customWidth="1"/>
    <col min="9" max="9" width="55.85546875" customWidth="1"/>
  </cols>
  <sheetData>
    <row r="1" spans="1:9" ht="26.25" x14ac:dyDescent="0.4">
      <c r="A1" s="61" t="s">
        <v>4</v>
      </c>
      <c r="B1" s="61"/>
      <c r="C1" s="61"/>
      <c r="D1" s="61"/>
      <c r="E1" s="61"/>
      <c r="F1" s="61"/>
      <c r="G1" s="61"/>
      <c r="H1" s="61"/>
      <c r="I1" s="61"/>
    </row>
    <row r="2" spans="1:9" ht="25.5" x14ac:dyDescent="0.25">
      <c r="A2" s="1" t="s">
        <v>0</v>
      </c>
      <c r="B2" s="1" t="s">
        <v>3</v>
      </c>
      <c r="C2" s="1" t="s">
        <v>6</v>
      </c>
      <c r="D2" s="2" t="s">
        <v>8</v>
      </c>
      <c r="E2" s="2" t="s">
        <v>5</v>
      </c>
      <c r="F2" s="2" t="s">
        <v>1</v>
      </c>
      <c r="G2" s="19" t="s">
        <v>34</v>
      </c>
      <c r="H2" s="19" t="s">
        <v>35</v>
      </c>
      <c r="I2" s="3" t="s">
        <v>2</v>
      </c>
    </row>
    <row r="3" spans="1:9" s="18" customFormat="1" ht="37.5" customHeight="1" x14ac:dyDescent="0.25">
      <c r="A3" s="14" t="s">
        <v>25</v>
      </c>
      <c r="B3" s="64" t="s">
        <v>24</v>
      </c>
      <c r="C3" s="65"/>
      <c r="D3" s="15"/>
      <c r="E3" s="15"/>
      <c r="F3" s="16"/>
      <c r="G3" s="16"/>
      <c r="H3" s="16"/>
      <c r="I3" s="17"/>
    </row>
    <row r="4" spans="1:9" ht="51" customHeight="1" x14ac:dyDescent="0.25">
      <c r="A4" s="6" t="s">
        <v>26</v>
      </c>
      <c r="B4" s="7" t="s">
        <v>10</v>
      </c>
      <c r="C4" s="7" t="s">
        <v>11</v>
      </c>
      <c r="D4" s="11"/>
      <c r="E4" s="8" t="s">
        <v>9</v>
      </c>
      <c r="F4" s="8"/>
      <c r="G4" s="8">
        <v>1</v>
      </c>
      <c r="H4" s="58">
        <f>G4*F4</f>
        <v>0</v>
      </c>
      <c r="I4" s="4"/>
    </row>
    <row r="5" spans="1:9" ht="109.5" customHeight="1" x14ac:dyDescent="0.25">
      <c r="A5" s="6" t="s">
        <v>27</v>
      </c>
      <c r="B5" s="12" t="s">
        <v>18</v>
      </c>
      <c r="C5" s="12" t="s">
        <v>19</v>
      </c>
      <c r="D5" s="11"/>
      <c r="E5" s="8" t="s">
        <v>9</v>
      </c>
      <c r="F5" s="8"/>
      <c r="G5" s="8">
        <v>1</v>
      </c>
      <c r="H5" s="58">
        <f>G5*F5</f>
        <v>0</v>
      </c>
      <c r="I5" s="4"/>
    </row>
    <row r="6" spans="1:9" ht="34.5" customHeight="1" x14ac:dyDescent="0.25">
      <c r="A6" s="14" t="s">
        <v>28</v>
      </c>
      <c r="B6" s="64" t="s">
        <v>33</v>
      </c>
      <c r="C6" s="65"/>
      <c r="D6" s="15"/>
      <c r="E6" s="15"/>
      <c r="F6" s="16"/>
      <c r="G6" s="16"/>
      <c r="H6" s="16"/>
      <c r="I6" s="17"/>
    </row>
    <row r="7" spans="1:9" ht="96.75" customHeight="1" x14ac:dyDescent="0.25">
      <c r="A7" s="6" t="s">
        <v>17</v>
      </c>
      <c r="B7" s="62" t="s">
        <v>22</v>
      </c>
      <c r="C7" s="62" t="s">
        <v>20</v>
      </c>
      <c r="D7" s="5" t="s">
        <v>14</v>
      </c>
      <c r="E7" s="9" t="s">
        <v>7</v>
      </c>
      <c r="F7" s="9"/>
      <c r="G7" s="9">
        <v>100</v>
      </c>
      <c r="H7" s="58">
        <f t="shared" ref="H7:H11" si="0">G7*F7</f>
        <v>0</v>
      </c>
      <c r="I7" s="4"/>
    </row>
    <row r="8" spans="1:9" ht="90.75" customHeight="1" x14ac:dyDescent="0.25">
      <c r="A8" s="6" t="s">
        <v>29</v>
      </c>
      <c r="B8" s="63"/>
      <c r="C8" s="63"/>
      <c r="D8" s="4" t="s">
        <v>12</v>
      </c>
      <c r="E8" s="9" t="s">
        <v>7</v>
      </c>
      <c r="F8" s="9"/>
      <c r="G8" s="9">
        <v>10</v>
      </c>
      <c r="H8" s="58">
        <f t="shared" si="0"/>
        <v>0</v>
      </c>
      <c r="I8" s="4"/>
    </row>
    <row r="9" spans="1:9" ht="105.75" customHeight="1" x14ac:dyDescent="0.25">
      <c r="A9" s="6" t="s">
        <v>30</v>
      </c>
      <c r="B9" s="63"/>
      <c r="C9" s="63"/>
      <c r="D9" s="4" t="s">
        <v>13</v>
      </c>
      <c r="E9" s="9" t="s">
        <v>7</v>
      </c>
      <c r="F9" s="9"/>
      <c r="G9" s="9">
        <v>10</v>
      </c>
      <c r="H9" s="58">
        <f t="shared" si="0"/>
        <v>0</v>
      </c>
      <c r="I9" s="4"/>
    </row>
    <row r="10" spans="1:9" ht="108.75" customHeight="1" x14ac:dyDescent="0.25">
      <c r="A10" s="6" t="s">
        <v>31</v>
      </c>
      <c r="B10" s="60" t="s">
        <v>23</v>
      </c>
      <c r="C10" s="60" t="s">
        <v>21</v>
      </c>
      <c r="D10" s="5" t="s">
        <v>15</v>
      </c>
      <c r="E10" s="9" t="s">
        <v>7</v>
      </c>
      <c r="F10" s="9"/>
      <c r="G10" s="9">
        <v>100</v>
      </c>
      <c r="H10" s="58">
        <f t="shared" si="0"/>
        <v>0</v>
      </c>
      <c r="I10" s="4"/>
    </row>
    <row r="11" spans="1:9" ht="114.75" customHeight="1" x14ac:dyDescent="0.25">
      <c r="A11" s="6" t="s">
        <v>32</v>
      </c>
      <c r="B11" s="60"/>
      <c r="C11" s="60"/>
      <c r="D11" s="5" t="s">
        <v>16</v>
      </c>
      <c r="E11" s="9" t="s">
        <v>7</v>
      </c>
      <c r="F11" s="9"/>
      <c r="G11" s="9">
        <v>10</v>
      </c>
      <c r="H11" s="58">
        <f t="shared" si="0"/>
        <v>0</v>
      </c>
      <c r="I11" s="4"/>
    </row>
    <row r="12" spans="1:9" x14ac:dyDescent="0.25">
      <c r="A12" s="59" t="s">
        <v>73</v>
      </c>
      <c r="B12" s="59"/>
      <c r="C12" s="59"/>
      <c r="D12" s="59"/>
      <c r="E12" s="59"/>
      <c r="F12" s="59"/>
      <c r="G12" s="59"/>
      <c r="H12" s="58">
        <f>SUM(H4:H11)</f>
        <v>0</v>
      </c>
    </row>
  </sheetData>
  <mergeCells count="8">
    <mergeCell ref="A12:G12"/>
    <mergeCell ref="C10:C11"/>
    <mergeCell ref="B10:B11"/>
    <mergeCell ref="A1:I1"/>
    <mergeCell ref="C7:C9"/>
    <mergeCell ref="B7:B9"/>
    <mergeCell ref="B3:C3"/>
    <mergeCell ref="B6:C6"/>
  </mergeCells>
  <pageMargins left="0.25" right="0.25" top="0.75" bottom="0.75" header="0.3" footer="0.3"/>
  <pageSetup paperSize="8" scale="6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workbookViewId="0">
      <selection activeCell="M10" sqref="M10"/>
    </sheetView>
  </sheetViews>
  <sheetFormatPr baseColWidth="10" defaultRowHeight="15" x14ac:dyDescent="0.25"/>
  <cols>
    <col min="2" max="2" width="14.42578125" customWidth="1"/>
    <col min="4" max="4" width="14.85546875" customWidth="1"/>
  </cols>
  <sheetData>
    <row r="1" spans="1:10" ht="21.75" thickBot="1" x14ac:dyDescent="0.3">
      <c r="A1" s="66" t="s">
        <v>65</v>
      </c>
      <c r="B1" s="66"/>
      <c r="C1" s="66"/>
      <c r="D1" s="66"/>
      <c r="E1" s="66"/>
      <c r="F1" s="66"/>
      <c r="G1" s="66"/>
      <c r="H1" s="66"/>
      <c r="I1" s="66"/>
      <c r="J1" s="66"/>
    </row>
    <row r="2" spans="1:10" ht="15.75" customHeight="1" thickBot="1" x14ac:dyDescent="0.3">
      <c r="A2" s="67" t="s">
        <v>47</v>
      </c>
      <c r="B2" s="67" t="s">
        <v>48</v>
      </c>
      <c r="C2" s="67" t="s">
        <v>49</v>
      </c>
      <c r="D2" s="69" t="s">
        <v>66</v>
      </c>
      <c r="E2" s="70"/>
      <c r="F2" s="67" t="s">
        <v>67</v>
      </c>
      <c r="G2" s="73" t="s">
        <v>50</v>
      </c>
      <c r="H2" s="74"/>
      <c r="I2" s="75"/>
      <c r="J2" s="67" t="s">
        <v>68</v>
      </c>
    </row>
    <row r="3" spans="1:10" ht="67.5" customHeight="1" thickBot="1" x14ac:dyDescent="0.3">
      <c r="A3" s="68"/>
      <c r="B3" s="68"/>
      <c r="C3" s="68"/>
      <c r="D3" s="71"/>
      <c r="E3" s="72"/>
      <c r="F3" s="68"/>
      <c r="G3" s="46" t="s">
        <v>57</v>
      </c>
      <c r="H3" s="46" t="s">
        <v>58</v>
      </c>
      <c r="I3" s="40" t="s">
        <v>59</v>
      </c>
      <c r="J3" s="68"/>
    </row>
    <row r="4" spans="1:10" ht="26.25" thickBot="1" x14ac:dyDescent="0.3">
      <c r="A4" s="76">
        <v>1</v>
      </c>
      <c r="B4" s="76" t="s">
        <v>51</v>
      </c>
      <c r="C4" s="34" t="s">
        <v>52</v>
      </c>
      <c r="D4" s="35" t="s">
        <v>53</v>
      </c>
      <c r="E4" s="50">
        <v>15000</v>
      </c>
      <c r="F4" s="45">
        <v>1</v>
      </c>
      <c r="G4" s="36"/>
      <c r="H4" s="37"/>
      <c r="I4" s="37"/>
      <c r="J4" s="51">
        <f>E4*F4*G4</f>
        <v>0</v>
      </c>
    </row>
    <row r="5" spans="1:10" ht="26.25" thickBot="1" x14ac:dyDescent="0.3">
      <c r="A5" s="77"/>
      <c r="B5" s="77"/>
      <c r="C5" s="38"/>
      <c r="D5" s="35" t="s">
        <v>54</v>
      </c>
      <c r="E5" s="50">
        <v>5000</v>
      </c>
      <c r="F5" s="45">
        <v>1</v>
      </c>
      <c r="G5" s="37"/>
      <c r="H5" s="36"/>
      <c r="I5" s="37"/>
      <c r="J5" s="51">
        <f>E5*F5*H5</f>
        <v>0</v>
      </c>
    </row>
    <row r="6" spans="1:10" ht="26.25" thickBot="1" x14ac:dyDescent="0.3">
      <c r="A6" s="76">
        <v>2</v>
      </c>
      <c r="B6" s="76" t="s">
        <v>55</v>
      </c>
      <c r="C6" s="34">
        <v>10</v>
      </c>
      <c r="D6" s="35" t="s">
        <v>53</v>
      </c>
      <c r="E6" s="50">
        <v>360000</v>
      </c>
      <c r="F6" s="45">
        <v>1</v>
      </c>
      <c r="G6" s="36"/>
      <c r="H6" s="37"/>
      <c r="I6" s="37"/>
      <c r="J6" s="51">
        <f>E6*F6*G6</f>
        <v>0</v>
      </c>
    </row>
    <row r="7" spans="1:10" ht="26.25" thickBot="1" x14ac:dyDescent="0.3">
      <c r="A7" s="77"/>
      <c r="B7" s="77"/>
      <c r="C7" s="38"/>
      <c r="D7" s="35" t="s">
        <v>54</v>
      </c>
      <c r="E7" s="50">
        <v>35000</v>
      </c>
      <c r="F7" s="45">
        <v>1</v>
      </c>
      <c r="G7" s="37"/>
      <c r="H7" s="36"/>
      <c r="I7" s="37"/>
      <c r="J7" s="51">
        <f>E7*F7*H7</f>
        <v>0</v>
      </c>
    </row>
    <row r="8" spans="1:10" ht="26.25" thickBot="1" x14ac:dyDescent="0.3">
      <c r="A8" s="76">
        <v>3</v>
      </c>
      <c r="B8" s="76" t="s">
        <v>56</v>
      </c>
      <c r="C8" s="34">
        <v>12</v>
      </c>
      <c r="D8" s="35" t="s">
        <v>53</v>
      </c>
      <c r="E8" s="50">
        <v>30000</v>
      </c>
      <c r="F8" s="45">
        <v>1</v>
      </c>
      <c r="G8" s="36"/>
      <c r="H8" s="37"/>
      <c r="I8" s="37"/>
      <c r="J8" s="51">
        <f>E8*F8*G8</f>
        <v>0</v>
      </c>
    </row>
    <row r="9" spans="1:10" ht="26.25" thickBot="1" x14ac:dyDescent="0.3">
      <c r="A9" s="77"/>
      <c r="B9" s="77"/>
      <c r="C9" s="38"/>
      <c r="D9" s="35" t="s">
        <v>54</v>
      </c>
      <c r="E9" s="50">
        <v>5000</v>
      </c>
      <c r="F9" s="45">
        <v>1</v>
      </c>
      <c r="G9" s="37"/>
      <c r="H9" s="36"/>
      <c r="I9" s="37"/>
      <c r="J9" s="51">
        <f>E9*F9*H9</f>
        <v>0</v>
      </c>
    </row>
    <row r="10" spans="1:10" s="43" customFormat="1" ht="35.1" customHeight="1" thickBot="1" x14ac:dyDescent="0.25">
      <c r="A10" s="76">
        <v>4</v>
      </c>
      <c r="B10" s="76" t="s">
        <v>61</v>
      </c>
      <c r="C10" s="78" t="s">
        <v>62</v>
      </c>
      <c r="D10" s="79"/>
      <c r="E10" s="50">
        <v>65000</v>
      </c>
      <c r="F10" s="45">
        <v>1</v>
      </c>
      <c r="G10" s="37"/>
      <c r="H10" s="37"/>
      <c r="I10" s="57"/>
      <c r="J10" s="51">
        <f>E10*F10*I10</f>
        <v>0</v>
      </c>
    </row>
    <row r="11" spans="1:10" s="43" customFormat="1" ht="35.1" customHeight="1" thickBot="1" x14ac:dyDescent="0.25">
      <c r="A11" s="77"/>
      <c r="B11" s="77"/>
      <c r="C11" s="78" t="s">
        <v>63</v>
      </c>
      <c r="D11" s="79"/>
      <c r="E11" s="50">
        <v>75000</v>
      </c>
      <c r="F11" s="45">
        <v>1</v>
      </c>
      <c r="G11" s="37"/>
      <c r="H11" s="37"/>
      <c r="I11" s="57"/>
      <c r="J11" s="51">
        <f>E11*F11*I11</f>
        <v>0</v>
      </c>
    </row>
    <row r="12" spans="1:10" ht="15.75" thickBot="1" x14ac:dyDescent="0.3">
      <c r="A12" s="81" t="s">
        <v>69</v>
      </c>
      <c r="B12" s="82"/>
      <c r="C12" s="82"/>
      <c r="D12" s="82"/>
      <c r="E12" s="82"/>
      <c r="F12" s="82"/>
      <c r="G12" s="82"/>
      <c r="H12" s="83"/>
      <c r="I12" s="54"/>
      <c r="J12" s="52">
        <f>SUM(J4:J11)</f>
        <v>0</v>
      </c>
    </row>
    <row r="13" spans="1:10" ht="16.5" thickBot="1" x14ac:dyDescent="0.3">
      <c r="A13" s="84" t="s">
        <v>70</v>
      </c>
      <c r="B13" s="85"/>
      <c r="C13" s="85"/>
      <c r="D13" s="85"/>
      <c r="E13" s="85"/>
      <c r="F13" s="85"/>
      <c r="G13" s="85"/>
      <c r="H13" s="86"/>
      <c r="I13" s="55"/>
      <c r="J13" s="53">
        <f>4*J12</f>
        <v>0</v>
      </c>
    </row>
    <row r="14" spans="1:10" x14ac:dyDescent="0.25">
      <c r="E14" s="44"/>
      <c r="F14" s="44"/>
    </row>
    <row r="15" spans="1:10" ht="15" customHeight="1" x14ac:dyDescent="0.25">
      <c r="B15" s="41"/>
      <c r="C15" s="80" t="s">
        <v>71</v>
      </c>
      <c r="D15" s="80"/>
      <c r="E15" s="80"/>
      <c r="F15" s="80"/>
      <c r="G15" s="80"/>
      <c r="H15" s="80"/>
      <c r="I15" s="56"/>
      <c r="J15" s="13"/>
    </row>
    <row r="16" spans="1:10" x14ac:dyDescent="0.25">
      <c r="B16" s="41"/>
      <c r="C16" s="80"/>
      <c r="D16" s="80"/>
      <c r="E16" s="80"/>
      <c r="F16" s="80"/>
      <c r="G16" s="80"/>
      <c r="H16" s="80"/>
      <c r="I16" s="56"/>
      <c r="J16" s="13"/>
    </row>
    <row r="17" spans="2:10" x14ac:dyDescent="0.25">
      <c r="B17" s="41"/>
      <c r="C17" s="80"/>
      <c r="D17" s="80"/>
      <c r="E17" s="80"/>
      <c r="F17" s="80"/>
      <c r="G17" s="80"/>
      <c r="H17" s="80"/>
      <c r="I17" s="56"/>
      <c r="J17" s="13"/>
    </row>
    <row r="18" spans="2:10" x14ac:dyDescent="0.25">
      <c r="B18" s="41"/>
      <c r="C18" s="80"/>
      <c r="D18" s="80"/>
      <c r="E18" s="80"/>
      <c r="F18" s="80"/>
      <c r="G18" s="80"/>
      <c r="H18" s="80"/>
      <c r="I18" s="56"/>
      <c r="J18" s="13"/>
    </row>
    <row r="19" spans="2:10" x14ac:dyDescent="0.25">
      <c r="C19" s="80"/>
      <c r="D19" s="80"/>
      <c r="E19" s="80"/>
      <c r="F19" s="80"/>
      <c r="G19" s="80"/>
      <c r="H19" s="80"/>
      <c r="I19" s="56"/>
    </row>
    <row r="20" spans="2:10" x14ac:dyDescent="0.25">
      <c r="C20" s="80"/>
      <c r="D20" s="80"/>
      <c r="E20" s="80"/>
      <c r="F20" s="80"/>
      <c r="G20" s="80"/>
      <c r="H20" s="80"/>
      <c r="I20" s="56"/>
    </row>
  </sheetData>
  <mergeCells count="21">
    <mergeCell ref="A10:A11"/>
    <mergeCell ref="B10:B11"/>
    <mergeCell ref="C10:D10"/>
    <mergeCell ref="C11:D11"/>
    <mergeCell ref="C15:H20"/>
    <mergeCell ref="A12:H12"/>
    <mergeCell ref="A13:H13"/>
    <mergeCell ref="A4:A5"/>
    <mergeCell ref="B4:B5"/>
    <mergeCell ref="A6:A7"/>
    <mergeCell ref="B6:B7"/>
    <mergeCell ref="A8:A9"/>
    <mergeCell ref="B8:B9"/>
    <mergeCell ref="A1:J1"/>
    <mergeCell ref="A2:A3"/>
    <mergeCell ref="B2:B3"/>
    <mergeCell ref="C2:C3"/>
    <mergeCell ref="D2:E3"/>
    <mergeCell ref="F2:F3"/>
    <mergeCell ref="J2:J3"/>
    <mergeCell ref="G2:I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tabSelected="1" workbookViewId="0">
      <selection sqref="A1:F1"/>
    </sheetView>
  </sheetViews>
  <sheetFormatPr baseColWidth="10" defaultRowHeight="15" x14ac:dyDescent="0.25"/>
  <cols>
    <col min="1" max="1" width="36.28515625" customWidth="1"/>
    <col min="2" max="2" width="44.28515625" customWidth="1"/>
    <col min="3" max="3" width="26.5703125" bestFit="1" customWidth="1"/>
  </cols>
  <sheetData>
    <row r="1" spans="1:8" ht="21.75" thickBot="1" x14ac:dyDescent="0.3">
      <c r="A1" s="87" t="s">
        <v>72</v>
      </c>
      <c r="B1" s="87"/>
      <c r="C1" s="87"/>
      <c r="D1" s="87"/>
      <c r="E1" s="87"/>
      <c r="F1" s="87"/>
    </row>
    <row r="2" spans="1:8" ht="15.75" customHeight="1" thickBot="1" x14ac:dyDescent="0.3">
      <c r="A2" s="67" t="s">
        <v>47</v>
      </c>
      <c r="B2" s="67" t="s">
        <v>48</v>
      </c>
      <c r="C2" s="67" t="s">
        <v>49</v>
      </c>
      <c r="D2" s="69" t="s">
        <v>6</v>
      </c>
      <c r="E2" s="73" t="s">
        <v>50</v>
      </c>
      <c r="F2" s="74"/>
      <c r="G2" s="75"/>
    </row>
    <row r="3" spans="1:8" ht="15.75" thickBot="1" x14ac:dyDescent="0.3">
      <c r="A3" s="68"/>
      <c r="B3" s="68"/>
      <c r="C3" s="68"/>
      <c r="D3" s="71"/>
      <c r="E3" s="39" t="s">
        <v>57</v>
      </c>
      <c r="F3" s="39" t="s">
        <v>58</v>
      </c>
      <c r="G3" s="40" t="s">
        <v>59</v>
      </c>
    </row>
    <row r="4" spans="1:8" ht="26.25" thickBot="1" x14ac:dyDescent="0.3">
      <c r="A4" s="76">
        <v>1</v>
      </c>
      <c r="B4" s="76" t="s">
        <v>51</v>
      </c>
      <c r="C4" s="34" t="s">
        <v>52</v>
      </c>
      <c r="D4" s="35" t="s">
        <v>53</v>
      </c>
      <c r="E4" s="36"/>
      <c r="F4" s="37"/>
      <c r="G4" s="37"/>
    </row>
    <row r="5" spans="1:8" ht="39" thickBot="1" x14ac:dyDescent="0.3">
      <c r="A5" s="77"/>
      <c r="B5" s="77"/>
      <c r="C5" s="38"/>
      <c r="D5" s="35" t="s">
        <v>54</v>
      </c>
      <c r="E5" s="37"/>
      <c r="F5" s="36"/>
      <c r="G5" s="37"/>
    </row>
    <row r="6" spans="1:8" ht="26.25" thickBot="1" x14ac:dyDescent="0.3">
      <c r="A6" s="76">
        <v>2</v>
      </c>
      <c r="B6" s="76" t="s">
        <v>55</v>
      </c>
      <c r="C6" s="34">
        <v>10</v>
      </c>
      <c r="D6" s="35" t="s">
        <v>53</v>
      </c>
      <c r="E6" s="36"/>
      <c r="F6" s="37"/>
      <c r="G6" s="37"/>
    </row>
    <row r="7" spans="1:8" ht="39" thickBot="1" x14ac:dyDescent="0.3">
      <c r="A7" s="77"/>
      <c r="B7" s="77"/>
      <c r="C7" s="38"/>
      <c r="D7" s="35" t="s">
        <v>54</v>
      </c>
      <c r="E7" s="37"/>
      <c r="F7" s="36"/>
      <c r="G7" s="37"/>
    </row>
    <row r="8" spans="1:8" ht="26.25" thickBot="1" x14ac:dyDescent="0.3">
      <c r="A8" s="76">
        <v>3</v>
      </c>
      <c r="B8" s="76" t="s">
        <v>56</v>
      </c>
      <c r="C8" s="34">
        <v>12</v>
      </c>
      <c r="D8" s="35" t="s">
        <v>53</v>
      </c>
      <c r="E8" s="36"/>
      <c r="F8" s="37"/>
      <c r="G8" s="37"/>
    </row>
    <row r="9" spans="1:8" ht="39" thickBot="1" x14ac:dyDescent="0.3">
      <c r="A9" s="77"/>
      <c r="B9" s="77"/>
      <c r="C9" s="38"/>
      <c r="D9" s="35" t="s">
        <v>54</v>
      </c>
      <c r="E9" s="37"/>
      <c r="F9" s="36"/>
      <c r="G9" s="37"/>
    </row>
    <row r="10" spans="1:8" s="43" customFormat="1" ht="35.1" customHeight="1" thickBot="1" x14ac:dyDescent="0.25">
      <c r="A10" s="76">
        <v>4</v>
      </c>
      <c r="B10" s="76" t="s">
        <v>61</v>
      </c>
      <c r="C10" s="78" t="s">
        <v>62</v>
      </c>
      <c r="D10" s="79"/>
      <c r="E10" s="37"/>
      <c r="F10" s="37"/>
      <c r="G10" s="36"/>
      <c r="H10" s="42"/>
    </row>
    <row r="11" spans="1:8" s="43" customFormat="1" ht="35.1" customHeight="1" thickBot="1" x14ac:dyDescent="0.25">
      <c r="A11" s="77"/>
      <c r="B11" s="77"/>
      <c r="C11" s="78" t="s">
        <v>63</v>
      </c>
      <c r="D11" s="79"/>
      <c r="E11" s="37"/>
      <c r="F11" s="37"/>
      <c r="G11" s="36"/>
      <c r="H11" s="42"/>
    </row>
    <row r="12" spans="1:8" x14ac:dyDescent="0.25">
      <c r="B12" s="41"/>
      <c r="C12" s="41"/>
      <c r="D12" s="41"/>
    </row>
    <row r="13" spans="1:8" ht="76.5" customHeight="1" x14ac:dyDescent="0.25">
      <c r="B13" s="88" t="s">
        <v>60</v>
      </c>
      <c r="C13" s="88"/>
      <c r="D13" s="41"/>
    </row>
    <row r="14" spans="1:8" x14ac:dyDescent="0.25">
      <c r="B14" s="41"/>
      <c r="C14" s="41"/>
      <c r="D14" s="41"/>
    </row>
    <row r="15" spans="1:8" x14ac:dyDescent="0.25">
      <c r="B15" s="41"/>
      <c r="C15" s="41"/>
      <c r="D15" s="41"/>
    </row>
    <row r="16" spans="1:8" x14ac:dyDescent="0.25">
      <c r="B16" s="41"/>
      <c r="C16" s="41"/>
      <c r="D16" s="41"/>
    </row>
  </sheetData>
  <mergeCells count="17">
    <mergeCell ref="B13:C13"/>
    <mergeCell ref="A10:A11"/>
    <mergeCell ref="B10:B11"/>
    <mergeCell ref="C10:D10"/>
    <mergeCell ref="C11:D11"/>
    <mergeCell ref="A4:A5"/>
    <mergeCell ref="B4:B5"/>
    <mergeCell ref="A6:A7"/>
    <mergeCell ref="B6:B7"/>
    <mergeCell ref="A8:A9"/>
    <mergeCell ref="B8:B9"/>
    <mergeCell ref="A1:F1"/>
    <mergeCell ref="A2:A3"/>
    <mergeCell ref="B2:B3"/>
    <mergeCell ref="C2:C3"/>
    <mergeCell ref="D2:D3"/>
    <mergeCell ref="E2:G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Lisez-moi</vt:lpstr>
      <vt:lpstr>Page de garde</vt:lpstr>
      <vt:lpstr>BPU-DQE Lot n°1</vt:lpstr>
      <vt:lpstr>BATIPRIX - DQE Lot n°1</vt:lpstr>
      <vt:lpstr>Coéfficients lot n°1</vt:lpstr>
      <vt:lpstr>'BPU-DQE Lot n°1'!Zone_d_impression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2025-04-29T08:45:01Z</dcterms:modified>
</cp:coreProperties>
</file>